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F\Desktop\1.1.2023~2025.2. 업무보고자료 일체(울산청) (2)\법인카드, 상품권, 업추비 등\업무추진비(월간보고)\2026년\홈페이지 게재(분기별)\"/>
    </mc:Choice>
  </mc:AlternateContent>
  <xr:revisionPtr revIDLastSave="0" documentId="13_ncr:1_{E92DF322-9091-4E29-A481-BFFC71436456}" xr6:coauthVersionLast="36" xr6:coauthVersionMax="36" xr10:uidLastSave="{00000000-0000-0000-0000-000000000000}"/>
  <bookViews>
    <workbookView xWindow="14445" yWindow="-120" windowWidth="14310" windowHeight="12720" xr2:uid="{00000000-000D-0000-FFFF-FFFF00000000}"/>
  </bookViews>
  <sheets>
    <sheet name="4월" sheetId="4" r:id="rId1"/>
    <sheet name="5월" sheetId="5" r:id="rId2"/>
    <sheet name="6월" sheetId="7" r:id="rId3"/>
  </sheets>
  <calcPr calcId="191029"/>
</workbook>
</file>

<file path=xl/calcChain.xml><?xml version="1.0" encoding="utf-8"?>
<calcChain xmlns="http://schemas.openxmlformats.org/spreadsheetml/2006/main">
  <c r="D7" i="7" l="1"/>
  <c r="D7" i="5"/>
  <c r="D7" i="4"/>
  <c r="C6" i="4"/>
  <c r="D6" i="7" l="1"/>
  <c r="C6" i="7"/>
  <c r="D6" i="5" l="1"/>
  <c r="C6" i="5"/>
  <c r="D6" i="4" l="1"/>
</calcChain>
</file>

<file path=xl/sharedStrings.xml><?xml version="1.0" encoding="utf-8"?>
<sst xmlns="http://schemas.openxmlformats.org/spreadsheetml/2006/main" count="155" uniqueCount="89">
  <si>
    <t>O 유형별 집행내역</t>
    <phoneticPr fontId="1" type="noConversion"/>
  </si>
  <si>
    <t>건수</t>
    <phoneticPr fontId="1" type="noConversion"/>
  </si>
  <si>
    <t>유    형</t>
    <phoneticPr fontId="1" type="noConversion"/>
  </si>
  <si>
    <t>계</t>
    <phoneticPr fontId="1" type="noConversion"/>
  </si>
  <si>
    <t>행사 등</t>
    <phoneticPr fontId="1" type="noConversion"/>
  </si>
  <si>
    <t>금  액</t>
    <phoneticPr fontId="1" type="noConversion"/>
  </si>
  <si>
    <t>비  고</t>
    <phoneticPr fontId="1" type="noConversion"/>
  </si>
  <si>
    <t>O 세부 집행내용</t>
    <phoneticPr fontId="1" type="noConversion"/>
  </si>
  <si>
    <t>일 시</t>
    <phoneticPr fontId="1" type="noConversion"/>
  </si>
  <si>
    <t>목   적</t>
    <phoneticPr fontId="1" type="noConversion"/>
  </si>
  <si>
    <t>금 액</t>
    <phoneticPr fontId="1" type="noConversion"/>
  </si>
  <si>
    <t>장 소</t>
    <phoneticPr fontId="1" type="noConversion"/>
  </si>
  <si>
    <t>업무협의, 간담회</t>
    <phoneticPr fontId="1" type="noConversion"/>
  </si>
  <si>
    <t>(단위 : 건,  원)</t>
    <phoneticPr fontId="1" type="noConversion"/>
  </si>
  <si>
    <t>건수</t>
    <phoneticPr fontId="1" type="noConversion"/>
  </si>
  <si>
    <t>비  고</t>
    <phoneticPr fontId="1" type="noConversion"/>
  </si>
  <si>
    <t>업무협의, 간담회</t>
    <phoneticPr fontId="1" type="noConversion"/>
  </si>
  <si>
    <t>행사 등</t>
    <phoneticPr fontId="1" type="noConversion"/>
  </si>
  <si>
    <t>O 세부 집행내용</t>
    <phoneticPr fontId="1" type="noConversion"/>
  </si>
  <si>
    <t>일 시</t>
    <phoneticPr fontId="1" type="noConversion"/>
  </si>
  <si>
    <t>목   적</t>
    <phoneticPr fontId="1" type="noConversion"/>
  </si>
  <si>
    <t>금 액</t>
    <phoneticPr fontId="1" type="noConversion"/>
  </si>
  <si>
    <t>장 소</t>
    <phoneticPr fontId="1" type="noConversion"/>
  </si>
  <si>
    <t>계</t>
    <phoneticPr fontId="1" type="noConversion"/>
  </si>
  <si>
    <t>업무협의, 간담회</t>
    <phoneticPr fontId="1" type="noConversion"/>
  </si>
  <si>
    <t>행사 등</t>
    <phoneticPr fontId="1" type="noConversion"/>
  </si>
  <si>
    <t>(단위 : 원,  명)</t>
    <phoneticPr fontId="1" type="noConversion"/>
  </si>
  <si>
    <t>사용인원</t>
    <phoneticPr fontId="1" type="noConversion"/>
  </si>
  <si>
    <t>팔도낙지촌</t>
    <phoneticPr fontId="1" type="noConversion"/>
  </si>
  <si>
    <t>죽도회센터</t>
    <phoneticPr fontId="1" type="noConversion"/>
  </si>
  <si>
    <t>과장급 오찬 간담회</t>
    <phoneticPr fontId="1" type="noConversion"/>
  </si>
  <si>
    <t>해물회전복</t>
    <phoneticPr fontId="1" type="noConversion"/>
  </si>
  <si>
    <t>언양닭칼국수</t>
    <phoneticPr fontId="1" type="noConversion"/>
  </si>
  <si>
    <t>장생포 
파스쿠찌</t>
    <phoneticPr fontId="1" type="noConversion"/>
  </si>
  <si>
    <t>아라원 
중화요리</t>
    <phoneticPr fontId="1" type="noConversion"/>
  </si>
  <si>
    <t>현안 업무 간담회</t>
    <phoneticPr fontId="1" type="noConversion"/>
  </si>
  <si>
    <t>직화연가</t>
    <phoneticPr fontId="1" type="noConversion"/>
  </si>
  <si>
    <t>파스쿠찌</t>
    <phoneticPr fontId="1" type="noConversion"/>
  </si>
  <si>
    <t>청렴인사소통간담회(5차)</t>
    <phoneticPr fontId="1" type="noConversion"/>
  </si>
  <si>
    <t>헤이다이닝</t>
    <phoneticPr fontId="1" type="noConversion"/>
  </si>
  <si>
    <t>항만안전점건관 간담회</t>
    <phoneticPr fontId="1" type="noConversion"/>
  </si>
  <si>
    <t>마늘보쌈(울산)</t>
    <phoneticPr fontId="1" type="noConversion"/>
  </si>
  <si>
    <t>임시항해검사 간담회</t>
    <phoneticPr fontId="1" type="noConversion"/>
  </si>
  <si>
    <t>해양안전관련 유관기관 간담회</t>
    <phoneticPr fontId="1" type="noConversion"/>
  </si>
  <si>
    <t>아지네</t>
    <phoneticPr fontId="1" type="noConversion"/>
  </si>
  <si>
    <t>청렴인사소통간담회(6차)</t>
    <phoneticPr fontId="1" type="noConversion"/>
  </si>
  <si>
    <t>사계주방</t>
    <phoneticPr fontId="1" type="noConversion"/>
  </si>
  <si>
    <t>청·과장 소통 간담회</t>
    <phoneticPr fontId="1" type="noConversion"/>
  </si>
  <si>
    <t>서울식당</t>
    <phoneticPr fontId="1" type="noConversion"/>
  </si>
  <si>
    <t>2026년 4월 업무추진비 집행내역</t>
    <phoneticPr fontId="1" type="noConversion"/>
  </si>
  <si>
    <t>항로표지선 근무직원 격려</t>
    <phoneticPr fontId="1" type="noConversion"/>
  </si>
  <si>
    <t>청렴인사소통간담회(7차)</t>
    <phoneticPr fontId="1" type="noConversion"/>
  </si>
  <si>
    <t>청렴인사소통간담회(8차)</t>
    <phoneticPr fontId="1" type="noConversion"/>
  </si>
  <si>
    <t>연안 정화 업무 간담회</t>
    <phoneticPr fontId="1" type="noConversion"/>
  </si>
  <si>
    <t>무인도서 점검 업무 간담회</t>
    <phoneticPr fontId="1" type="noConversion"/>
  </si>
  <si>
    <t>청렴인사소통간담회(9차)</t>
    <phoneticPr fontId="1" type="noConversion"/>
  </si>
  <si>
    <t>유관기관 간담회</t>
    <phoneticPr fontId="1" type="noConversion"/>
  </si>
  <si>
    <t>자은정</t>
    <phoneticPr fontId="1" type="noConversion"/>
  </si>
  <si>
    <t>삼산밀면</t>
    <phoneticPr fontId="1" type="noConversion"/>
  </si>
  <si>
    <t>장생포 파스쿠찌</t>
    <phoneticPr fontId="1" type="noConversion"/>
  </si>
  <si>
    <t>경복궁㈜</t>
    <phoneticPr fontId="1" type="noConversion"/>
  </si>
  <si>
    <t>경복궁(커피)</t>
    <phoneticPr fontId="1" type="noConversion"/>
  </si>
  <si>
    <t>서생이화 한식당</t>
    <phoneticPr fontId="1" type="noConversion"/>
  </si>
  <si>
    <t>그릿비(서생점)</t>
    <phoneticPr fontId="1" type="noConversion"/>
  </si>
  <si>
    <t>언양불고기</t>
    <phoneticPr fontId="1" type="noConversion"/>
  </si>
  <si>
    <t>울산남구청 
파스쿠찌</t>
    <phoneticPr fontId="1" type="noConversion"/>
  </si>
  <si>
    <t>도야짬뽕 
태화강국가정원점</t>
    <phoneticPr fontId="1" type="noConversion"/>
  </si>
  <si>
    <t>미강식당</t>
    <phoneticPr fontId="1" type="noConversion"/>
  </si>
  <si>
    <t>어미원</t>
    <phoneticPr fontId="1" type="noConversion"/>
  </si>
  <si>
    <t>더루프</t>
    <phoneticPr fontId="1" type="noConversion"/>
  </si>
  <si>
    <t>여름철 항만안전 특별 점검자 격려</t>
    <phoneticPr fontId="1" type="noConversion"/>
  </si>
  <si>
    <t>항행정보시설과(기획계) 업무 간담회</t>
    <phoneticPr fontId="1" type="noConversion"/>
  </si>
  <si>
    <t>항만보안 업무담당자 격려</t>
    <phoneticPr fontId="1" type="noConversion"/>
  </si>
  <si>
    <t>항만순찰선 직원 간담회</t>
    <phoneticPr fontId="1" type="noConversion"/>
  </si>
  <si>
    <t>조직 발전 방안 논의 간담회</t>
    <phoneticPr fontId="1" type="noConversion"/>
  </si>
  <si>
    <t>공로연수자 환송식 물품 구매</t>
    <phoneticPr fontId="1" type="noConversion"/>
  </si>
  <si>
    <t>모비</t>
    <phoneticPr fontId="1" type="noConversion"/>
  </si>
  <si>
    <t>솔마루</t>
    <phoneticPr fontId="1" type="noConversion"/>
  </si>
  <si>
    <t>투썸 울산명촌점</t>
    <phoneticPr fontId="1" type="noConversion"/>
  </si>
  <si>
    <t>갑오갈비탕</t>
    <phoneticPr fontId="1" type="noConversion"/>
  </si>
  <si>
    <t>봄여름가을</t>
    <phoneticPr fontId="1" type="noConversion"/>
  </si>
  <si>
    <t>육대장 장생포점</t>
    <phoneticPr fontId="1" type="noConversion"/>
  </si>
  <si>
    <t>청담</t>
    <phoneticPr fontId="1" type="noConversion"/>
  </si>
  <si>
    <t>그리다빵울산점</t>
    <phoneticPr fontId="1" type="noConversion"/>
  </si>
  <si>
    <t>울산복산 
파리바게뜨</t>
    <phoneticPr fontId="1" type="noConversion"/>
  </si>
  <si>
    <t>동해식당</t>
    <phoneticPr fontId="1" type="noConversion"/>
  </si>
  <si>
    <t>2026년 5월 업무추진비 집행내역</t>
    <phoneticPr fontId="1" type="noConversion"/>
  </si>
  <si>
    <t>2026년 6월 업무추진비 집행내역</t>
    <phoneticPr fontId="1" type="noConversion"/>
  </si>
  <si>
    <t>다온카페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</si>
</sst>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rgb="FF000000"/>
      <name val="돋움체"/>
      <family val="3"/>
      <charset val="129"/>
    </font>
    <font>
      <b/>
      <sz val="12"/>
      <color rgb="FF000000"/>
      <name val="돋움체"/>
      <family val="3"/>
      <charset val="129"/>
    </font>
    <font>
      <sz val="11"/>
      <color theme="1"/>
      <name val="돋움체"/>
      <family val="3"/>
      <charset val="129"/>
    </font>
    <font>
      <b/>
      <sz val="14"/>
      <color theme="1"/>
      <name val="돋움체"/>
      <family val="3"/>
      <charset val="129"/>
    </font>
    <font>
      <sz val="8.25"/>
      <color theme="1"/>
      <name val="돋움체"/>
      <family val="3"/>
      <charset val="129"/>
    </font>
    <font>
      <b/>
      <sz val="13"/>
      <color theme="1"/>
      <name val="돋움체"/>
      <family val="3"/>
      <charset val="129"/>
    </font>
    <font>
      <sz val="13"/>
      <color theme="1"/>
      <name val="돋움체"/>
      <family val="3"/>
      <charset val="129"/>
    </font>
    <font>
      <b/>
      <sz val="14"/>
      <color rgb="FF000000"/>
      <name val="돋움체"/>
      <family val="3"/>
      <charset val="129"/>
    </font>
    <font>
      <sz val="13"/>
      <color rgb="FF000000"/>
      <name val="돋움체"/>
      <family val="3"/>
      <charset val="129"/>
    </font>
    <font>
      <b/>
      <sz val="13"/>
      <color rgb="FF000000"/>
      <name val="돋움체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FF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shrinkToFit="1"/>
    </xf>
    <xf numFmtId="176" fontId="4" fillId="0" borderId="1" xfId="0" applyNumberFormat="1" applyFont="1" applyBorder="1" applyAlignment="1">
      <alignment horizontal="right" vertical="center" wrapText="1"/>
    </xf>
    <xf numFmtId="0" fontId="6" fillId="0" borderId="0" xfId="0" applyFont="1">
      <alignment vertical="center"/>
    </xf>
    <xf numFmtId="0" fontId="8" fillId="2" borderId="0" xfId="0" applyFont="1" applyFill="1">
      <alignment vertical="center"/>
    </xf>
    <xf numFmtId="0" fontId="6" fillId="2" borderId="0" xfId="0" applyFont="1" applyFill="1" applyAlignment="1">
      <alignment horizontal="right" vertical="center"/>
    </xf>
    <xf numFmtId="0" fontId="10" fillId="2" borderId="13" xfId="0" applyFont="1" applyFill="1" applyBorder="1" applyAlignment="1">
      <alignment horizontal="center" vertical="center"/>
    </xf>
    <xf numFmtId="41" fontId="10" fillId="2" borderId="13" xfId="1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41" fontId="10" fillId="2" borderId="7" xfId="1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9" fillId="4" borderId="15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/>
    </xf>
    <xf numFmtId="41" fontId="10" fillId="2" borderId="5" xfId="1" applyNumberFormat="1" applyFont="1" applyFill="1" applyBorder="1" applyAlignment="1">
      <alignment horizontal="center" vertical="center"/>
    </xf>
    <xf numFmtId="0" fontId="13" fillId="4" borderId="16" xfId="0" applyFont="1" applyFill="1" applyBorder="1" applyAlignment="1">
      <alignment horizontal="center" vertical="center" wrapText="1"/>
    </xf>
    <xf numFmtId="0" fontId="13" fillId="4" borderId="21" xfId="0" applyFont="1" applyFill="1" applyBorder="1" applyAlignment="1">
      <alignment horizontal="center"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25" xfId="0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center" vertical="center" wrapText="1"/>
    </xf>
    <xf numFmtId="0" fontId="14" fillId="0" borderId="23" xfId="0" applyFont="1" applyFill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 wrapText="1"/>
    </xf>
    <xf numFmtId="41" fontId="14" fillId="0" borderId="7" xfId="1" applyFont="1" applyFill="1" applyBorder="1" applyAlignment="1">
      <alignment horizontal="center" vertical="center" wrapText="1"/>
    </xf>
    <xf numFmtId="41" fontId="14" fillId="0" borderId="5" xfId="1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6" fillId="0" borderId="26" xfId="0" applyFont="1" applyBorder="1">
      <alignment vertical="center"/>
    </xf>
    <xf numFmtId="0" fontId="13" fillId="4" borderId="27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22" fontId="14" fillId="0" borderId="7" xfId="0" applyNumberFormat="1" applyFont="1" applyFill="1" applyBorder="1" applyAlignment="1">
      <alignment horizontal="center" vertical="center" wrapText="1"/>
    </xf>
    <xf numFmtId="22" fontId="14" fillId="0" borderId="5" xfId="0" applyNumberFormat="1" applyFont="1" applyFill="1" applyBorder="1" applyAlignment="1">
      <alignment horizontal="center" vertical="center" wrapText="1"/>
    </xf>
    <xf numFmtId="0" fontId="14" fillId="0" borderId="28" xfId="0" applyFont="1" applyFill="1" applyBorder="1" applyAlignment="1">
      <alignment horizontal="center" vertical="center" wrapText="1"/>
    </xf>
    <xf numFmtId="0" fontId="14" fillId="0" borderId="29" xfId="0" applyFont="1" applyFill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/>
    </xf>
    <xf numFmtId="0" fontId="6" fillId="0" borderId="31" xfId="0" applyFont="1" applyBorder="1">
      <alignment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9" fillId="4" borderId="19" xfId="0" applyFont="1" applyFill="1" applyBorder="1" applyAlignment="1">
      <alignment horizontal="center" vertical="center"/>
    </xf>
    <xf numFmtId="0" fontId="9" fillId="4" borderId="20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CCECFF"/>
      <color rgb="FFBDEEFF"/>
      <color rgb="FFAFDD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5"/>
  <sheetViews>
    <sheetView tabSelected="1" zoomScaleNormal="100" workbookViewId="0">
      <selection activeCell="A2" sqref="A2:E2"/>
    </sheetView>
  </sheetViews>
  <sheetFormatPr defaultRowHeight="13.5" x14ac:dyDescent="0.3"/>
  <cols>
    <col min="1" max="1" width="20.625" style="6" customWidth="1"/>
    <col min="2" max="2" width="36.5" style="6" customWidth="1"/>
    <col min="3" max="3" width="13.875" style="6" customWidth="1"/>
    <col min="4" max="4" width="20.875" style="6" customWidth="1"/>
    <col min="5" max="5" width="17.125" style="6" customWidth="1"/>
    <col min="6" max="16384" width="9" style="6"/>
  </cols>
  <sheetData>
    <row r="1" spans="1:5" ht="35.25" customHeight="1" thickBot="1" x14ac:dyDescent="0.35">
      <c r="A1" s="2"/>
      <c r="B1" s="3"/>
      <c r="C1" s="4"/>
      <c r="D1" s="4"/>
      <c r="E1" s="5"/>
    </row>
    <row r="2" spans="1:5" ht="52.5" customHeight="1" thickBot="1" x14ac:dyDescent="0.35">
      <c r="A2" s="51" t="s">
        <v>49</v>
      </c>
      <c r="B2" s="52"/>
      <c r="C2" s="52"/>
      <c r="D2" s="52"/>
      <c r="E2" s="53"/>
    </row>
    <row r="3" spans="1:5" ht="19.5" customHeight="1" x14ac:dyDescent="0.3">
      <c r="A3" s="1"/>
      <c r="B3" s="1"/>
      <c r="C3" s="1"/>
      <c r="D3" s="1"/>
      <c r="E3" s="1"/>
    </row>
    <row r="4" spans="1:5" ht="27" customHeight="1" thickBot="1" x14ac:dyDescent="0.35">
      <c r="A4" s="54" t="s">
        <v>0</v>
      </c>
      <c r="B4" s="55"/>
      <c r="C4" s="7"/>
      <c r="D4" s="7"/>
      <c r="E4" s="8" t="s">
        <v>13</v>
      </c>
    </row>
    <row r="5" spans="1:5" ht="39.950000000000003" customHeight="1" thickBot="1" x14ac:dyDescent="0.35">
      <c r="A5" s="56" t="s">
        <v>2</v>
      </c>
      <c r="B5" s="57"/>
      <c r="C5" s="20" t="s">
        <v>1</v>
      </c>
      <c r="D5" s="20" t="s">
        <v>5</v>
      </c>
      <c r="E5" s="21" t="s">
        <v>6</v>
      </c>
    </row>
    <row r="6" spans="1:5" ht="39.950000000000003" customHeight="1" thickTop="1" x14ac:dyDescent="0.3">
      <c r="A6" s="58" t="s">
        <v>3</v>
      </c>
      <c r="B6" s="59"/>
      <c r="C6" s="9">
        <f>C7+C8</f>
        <v>14</v>
      </c>
      <c r="D6" s="10">
        <f>D7+D8</f>
        <v>1645130</v>
      </c>
      <c r="E6" s="11"/>
    </row>
    <row r="7" spans="1:5" ht="39.950000000000003" customHeight="1" x14ac:dyDescent="0.3">
      <c r="A7" s="60" t="s">
        <v>12</v>
      </c>
      <c r="B7" s="61"/>
      <c r="C7" s="12">
        <v>14</v>
      </c>
      <c r="D7" s="13">
        <f>SUM(C12:C25)</f>
        <v>1645130</v>
      </c>
      <c r="E7" s="14"/>
    </row>
    <row r="8" spans="1:5" ht="39.950000000000003" customHeight="1" thickBot="1" x14ac:dyDescent="0.35">
      <c r="A8" s="49" t="s">
        <v>4</v>
      </c>
      <c r="B8" s="50"/>
      <c r="C8" s="15">
        <v>0</v>
      </c>
      <c r="D8" s="22">
        <v>0</v>
      </c>
      <c r="E8" s="16"/>
    </row>
    <row r="9" spans="1:5" ht="19.5" customHeight="1" x14ac:dyDescent="0.3"/>
    <row r="10" spans="1:5" ht="27" customHeight="1" thickBot="1" x14ac:dyDescent="0.35">
      <c r="A10" s="17" t="s">
        <v>7</v>
      </c>
      <c r="B10" s="18"/>
      <c r="C10" s="18"/>
      <c r="D10" s="19"/>
      <c r="E10" s="8" t="s">
        <v>26</v>
      </c>
    </row>
    <row r="11" spans="1:5" ht="39.950000000000003" customHeight="1" thickBot="1" x14ac:dyDescent="0.35">
      <c r="A11" s="24" t="s">
        <v>8</v>
      </c>
      <c r="B11" s="25" t="s">
        <v>9</v>
      </c>
      <c r="C11" s="25" t="s">
        <v>10</v>
      </c>
      <c r="D11" s="25" t="s">
        <v>11</v>
      </c>
      <c r="E11" s="23" t="s">
        <v>27</v>
      </c>
    </row>
    <row r="12" spans="1:5" ht="39.950000000000003" customHeight="1" thickTop="1" x14ac:dyDescent="0.3">
      <c r="A12" s="41">
        <v>46118.506944444445</v>
      </c>
      <c r="B12" s="29" t="s">
        <v>30</v>
      </c>
      <c r="C12" s="32">
        <v>96000</v>
      </c>
      <c r="D12" s="34" t="s">
        <v>32</v>
      </c>
      <c r="E12" s="26">
        <v>8</v>
      </c>
    </row>
    <row r="13" spans="1:5" ht="39.950000000000003" customHeight="1" x14ac:dyDescent="0.3">
      <c r="A13" s="41">
        <v>46118.507638888892</v>
      </c>
      <c r="B13" s="30" t="s">
        <v>30</v>
      </c>
      <c r="C13" s="32">
        <v>39510</v>
      </c>
      <c r="D13" s="34" t="s">
        <v>33</v>
      </c>
      <c r="E13" s="26">
        <v>8</v>
      </c>
    </row>
    <row r="14" spans="1:5" ht="39.950000000000003" customHeight="1" x14ac:dyDescent="0.3">
      <c r="A14" s="41">
        <v>46129.50277777778</v>
      </c>
      <c r="B14" s="30" t="s">
        <v>30</v>
      </c>
      <c r="C14" s="32">
        <v>36000</v>
      </c>
      <c r="D14" s="34" t="s">
        <v>34</v>
      </c>
      <c r="E14" s="28">
        <v>3</v>
      </c>
    </row>
    <row r="15" spans="1:5" ht="39.950000000000003" customHeight="1" x14ac:dyDescent="0.3">
      <c r="A15" s="41">
        <v>46132.504861111112</v>
      </c>
      <c r="B15" s="30" t="s">
        <v>35</v>
      </c>
      <c r="C15" s="32">
        <v>75000</v>
      </c>
      <c r="D15" s="34" t="s">
        <v>36</v>
      </c>
      <c r="E15" s="28">
        <v>6</v>
      </c>
    </row>
    <row r="16" spans="1:5" ht="39.950000000000003" customHeight="1" x14ac:dyDescent="0.3">
      <c r="A16" s="41">
        <v>46132.508333333331</v>
      </c>
      <c r="B16" s="30" t="s">
        <v>35</v>
      </c>
      <c r="C16" s="32">
        <v>33500</v>
      </c>
      <c r="D16" s="34" t="s">
        <v>37</v>
      </c>
      <c r="E16" s="28">
        <v>6</v>
      </c>
    </row>
    <row r="17" spans="1:6" ht="39.950000000000003" customHeight="1" x14ac:dyDescent="0.3">
      <c r="A17" s="41">
        <v>46133.517361111109</v>
      </c>
      <c r="B17" s="30" t="s">
        <v>38</v>
      </c>
      <c r="C17" s="32">
        <v>184000</v>
      </c>
      <c r="D17" s="34" t="s">
        <v>39</v>
      </c>
      <c r="E17" s="28">
        <v>8</v>
      </c>
    </row>
    <row r="18" spans="1:6" ht="39.950000000000003" customHeight="1" x14ac:dyDescent="0.3">
      <c r="A18" s="41">
        <v>46133.525000000001</v>
      </c>
      <c r="B18" s="30" t="s">
        <v>38</v>
      </c>
      <c r="C18" s="32">
        <v>44800</v>
      </c>
      <c r="D18" s="34" t="s">
        <v>37</v>
      </c>
      <c r="E18" s="30">
        <v>8</v>
      </c>
      <c r="F18" s="36"/>
    </row>
    <row r="19" spans="1:6" ht="39.950000000000003" customHeight="1" x14ac:dyDescent="0.3">
      <c r="A19" s="41">
        <v>46134.505555555559</v>
      </c>
      <c r="B19" s="30" t="s">
        <v>40</v>
      </c>
      <c r="C19" s="32">
        <v>39000</v>
      </c>
      <c r="D19" s="34" t="s">
        <v>41</v>
      </c>
      <c r="E19" s="39">
        <v>3</v>
      </c>
    </row>
    <row r="20" spans="1:6" ht="39.950000000000003" customHeight="1" x14ac:dyDescent="0.3">
      <c r="A20" s="41">
        <v>46134.504166666666</v>
      </c>
      <c r="B20" s="30" t="s">
        <v>42</v>
      </c>
      <c r="C20" s="32">
        <v>264000</v>
      </c>
      <c r="D20" s="34" t="s">
        <v>29</v>
      </c>
      <c r="E20" s="39">
        <v>14</v>
      </c>
    </row>
    <row r="21" spans="1:6" ht="39.950000000000003" customHeight="1" x14ac:dyDescent="0.3">
      <c r="A21" s="41">
        <v>46134.850694444445</v>
      </c>
      <c r="B21" s="30" t="s">
        <v>43</v>
      </c>
      <c r="C21" s="32">
        <v>370000</v>
      </c>
      <c r="D21" s="34" t="s">
        <v>44</v>
      </c>
      <c r="E21" s="45">
        <v>6</v>
      </c>
      <c r="F21" s="36"/>
    </row>
    <row r="22" spans="1:6" ht="39.950000000000003" customHeight="1" x14ac:dyDescent="0.3">
      <c r="A22" s="41">
        <v>46135.854166666664</v>
      </c>
      <c r="B22" s="30" t="s">
        <v>45</v>
      </c>
      <c r="C22" s="32">
        <v>327000</v>
      </c>
      <c r="D22" s="34" t="s">
        <v>46</v>
      </c>
      <c r="E22" s="30">
        <v>8</v>
      </c>
      <c r="F22" s="36"/>
    </row>
    <row r="23" spans="1:6" ht="39.950000000000003" customHeight="1" x14ac:dyDescent="0.3">
      <c r="A23" s="41">
        <v>46139.504166666666</v>
      </c>
      <c r="B23" s="30" t="s">
        <v>47</v>
      </c>
      <c r="C23" s="32">
        <v>76000</v>
      </c>
      <c r="D23" s="34" t="s">
        <v>48</v>
      </c>
      <c r="E23" s="39">
        <v>7</v>
      </c>
    </row>
    <row r="24" spans="1:6" ht="39.950000000000003" customHeight="1" x14ac:dyDescent="0.3">
      <c r="A24" s="41">
        <v>46136.512499999997</v>
      </c>
      <c r="B24" s="30" t="s">
        <v>47</v>
      </c>
      <c r="C24" s="32">
        <v>34020</v>
      </c>
      <c r="D24" s="34" t="s">
        <v>33</v>
      </c>
      <c r="E24" s="39">
        <v>7</v>
      </c>
    </row>
    <row r="25" spans="1:6" ht="39.950000000000003" customHeight="1" thickBot="1" x14ac:dyDescent="0.35">
      <c r="A25" s="42">
        <v>46140.611111111109</v>
      </c>
      <c r="B25" s="31" t="s">
        <v>50</v>
      </c>
      <c r="C25" s="33">
        <v>26300</v>
      </c>
      <c r="D25" s="35" t="s">
        <v>88</v>
      </c>
      <c r="E25" s="40">
        <v>6</v>
      </c>
      <c r="F25" s="36"/>
    </row>
  </sheetData>
  <mergeCells count="6">
    <mergeCell ref="A8:B8"/>
    <mergeCell ref="A2:E2"/>
    <mergeCell ref="A4:B4"/>
    <mergeCell ref="A5:B5"/>
    <mergeCell ref="A6:B6"/>
    <mergeCell ref="A7:B7"/>
  </mergeCells>
  <phoneticPr fontId="1" type="noConversion"/>
  <printOptions horizontalCentered="1"/>
  <pageMargins left="0.39370078740157483" right="0.39370078740157483" top="0.78740157480314965" bottom="0.74803149606299213" header="0.31496062992125984" footer="0.31496062992125984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1"/>
  <sheetViews>
    <sheetView workbookViewId="0">
      <selection activeCell="A2" sqref="A2:E2"/>
    </sheetView>
  </sheetViews>
  <sheetFormatPr defaultRowHeight="13.5" x14ac:dyDescent="0.3"/>
  <cols>
    <col min="1" max="1" width="20.625" style="6" customWidth="1"/>
    <col min="2" max="2" width="33.5" style="6" customWidth="1"/>
    <col min="3" max="3" width="13.875" style="6" customWidth="1"/>
    <col min="4" max="4" width="20.875" style="6" customWidth="1"/>
    <col min="5" max="5" width="17.125" style="6" customWidth="1"/>
    <col min="6" max="16384" width="9" style="6"/>
  </cols>
  <sheetData>
    <row r="1" spans="1:5" ht="35.25" customHeight="1" thickBot="1" x14ac:dyDescent="0.35">
      <c r="A1" s="2"/>
      <c r="B1" s="3"/>
      <c r="C1" s="4"/>
      <c r="D1" s="4"/>
      <c r="E1" s="5"/>
    </row>
    <row r="2" spans="1:5" ht="52.5" customHeight="1" thickBot="1" x14ac:dyDescent="0.35">
      <c r="A2" s="51" t="s">
        <v>86</v>
      </c>
      <c r="B2" s="52"/>
      <c r="C2" s="52"/>
      <c r="D2" s="52"/>
      <c r="E2" s="53"/>
    </row>
    <row r="3" spans="1:5" ht="19.5" customHeight="1" x14ac:dyDescent="0.3">
      <c r="A3" s="1"/>
      <c r="B3" s="1"/>
      <c r="C3" s="1"/>
      <c r="D3" s="1"/>
      <c r="E3" s="1"/>
    </row>
    <row r="4" spans="1:5" ht="27" customHeight="1" thickBot="1" x14ac:dyDescent="0.35">
      <c r="A4" s="54" t="s">
        <v>0</v>
      </c>
      <c r="B4" s="55"/>
      <c r="C4" s="7"/>
      <c r="D4" s="7"/>
      <c r="E4" s="8" t="s">
        <v>13</v>
      </c>
    </row>
    <row r="5" spans="1:5" ht="39.950000000000003" customHeight="1" thickBot="1" x14ac:dyDescent="0.35">
      <c r="A5" s="56" t="s">
        <v>2</v>
      </c>
      <c r="B5" s="57"/>
      <c r="C5" s="20" t="s">
        <v>14</v>
      </c>
      <c r="D5" s="20" t="s">
        <v>5</v>
      </c>
      <c r="E5" s="21" t="s">
        <v>15</v>
      </c>
    </row>
    <row r="6" spans="1:5" ht="39.950000000000003" customHeight="1" thickTop="1" x14ac:dyDescent="0.3">
      <c r="A6" s="58" t="s">
        <v>3</v>
      </c>
      <c r="B6" s="59"/>
      <c r="C6" s="9">
        <f>C7+C8</f>
        <v>19</v>
      </c>
      <c r="D6" s="10">
        <f>D7+D8</f>
        <v>2091700</v>
      </c>
      <c r="E6" s="11"/>
    </row>
    <row r="7" spans="1:5" ht="39.950000000000003" customHeight="1" x14ac:dyDescent="0.3">
      <c r="A7" s="60" t="s">
        <v>16</v>
      </c>
      <c r="B7" s="61"/>
      <c r="C7" s="12">
        <v>19</v>
      </c>
      <c r="D7" s="13">
        <f>SUM(C12:C30)</f>
        <v>2091700</v>
      </c>
      <c r="E7" s="14"/>
    </row>
    <row r="8" spans="1:5" ht="39.950000000000003" customHeight="1" thickBot="1" x14ac:dyDescent="0.35">
      <c r="A8" s="49" t="s">
        <v>17</v>
      </c>
      <c r="B8" s="50"/>
      <c r="C8" s="15"/>
      <c r="D8" s="22">
        <v>0</v>
      </c>
      <c r="E8" s="16"/>
    </row>
    <row r="9" spans="1:5" ht="19.5" customHeight="1" x14ac:dyDescent="0.3"/>
    <row r="10" spans="1:5" ht="27" customHeight="1" thickBot="1" x14ac:dyDescent="0.35">
      <c r="A10" s="17" t="s">
        <v>18</v>
      </c>
      <c r="B10" s="18"/>
      <c r="C10" s="18"/>
      <c r="D10" s="19"/>
      <c r="E10" s="8" t="s">
        <v>26</v>
      </c>
    </row>
    <row r="11" spans="1:5" ht="39.950000000000003" customHeight="1" thickBot="1" x14ac:dyDescent="0.35">
      <c r="A11" s="24" t="s">
        <v>19</v>
      </c>
      <c r="B11" s="37" t="s">
        <v>20</v>
      </c>
      <c r="C11" s="25" t="s">
        <v>21</v>
      </c>
      <c r="D11" s="38" t="s">
        <v>22</v>
      </c>
      <c r="E11" s="23" t="s">
        <v>27</v>
      </c>
    </row>
    <row r="12" spans="1:5" ht="39.950000000000003" customHeight="1" thickTop="1" x14ac:dyDescent="0.3">
      <c r="A12" s="41">
        <v>46150.856249999997</v>
      </c>
      <c r="B12" s="43" t="s">
        <v>51</v>
      </c>
      <c r="C12" s="32">
        <v>209000</v>
      </c>
      <c r="D12" s="34" t="s">
        <v>57</v>
      </c>
      <c r="E12" s="26">
        <v>8</v>
      </c>
    </row>
    <row r="13" spans="1:5" ht="39.950000000000003" customHeight="1" x14ac:dyDescent="0.3">
      <c r="A13" s="41">
        <v>46153.506249999999</v>
      </c>
      <c r="B13" s="34" t="s">
        <v>30</v>
      </c>
      <c r="C13" s="32">
        <v>74000</v>
      </c>
      <c r="D13" s="34" t="s">
        <v>58</v>
      </c>
      <c r="E13" s="26">
        <v>8</v>
      </c>
    </row>
    <row r="14" spans="1:5" ht="39.950000000000003" customHeight="1" x14ac:dyDescent="0.3">
      <c r="A14" s="41">
        <v>46153.519444444442</v>
      </c>
      <c r="B14" s="34" t="s">
        <v>30</v>
      </c>
      <c r="C14" s="32">
        <v>35730</v>
      </c>
      <c r="D14" s="34" t="s">
        <v>59</v>
      </c>
      <c r="E14" s="28">
        <v>8</v>
      </c>
    </row>
    <row r="15" spans="1:5" ht="39.950000000000003" customHeight="1" x14ac:dyDescent="0.3">
      <c r="A15" s="41">
        <v>46154.518750000003</v>
      </c>
      <c r="B15" s="34" t="s">
        <v>52</v>
      </c>
      <c r="C15" s="32">
        <v>176000</v>
      </c>
      <c r="D15" s="34" t="s">
        <v>60</v>
      </c>
      <c r="E15" s="28">
        <v>8</v>
      </c>
    </row>
    <row r="16" spans="1:5" ht="39.950000000000003" customHeight="1" x14ac:dyDescent="0.3">
      <c r="A16" s="41">
        <v>46154.520138888889</v>
      </c>
      <c r="B16" s="34" t="s">
        <v>52</v>
      </c>
      <c r="C16" s="32">
        <v>32500</v>
      </c>
      <c r="D16" s="34" t="s">
        <v>61</v>
      </c>
      <c r="E16" s="28">
        <v>8</v>
      </c>
    </row>
    <row r="17" spans="1:6" ht="39.950000000000003" customHeight="1" x14ac:dyDescent="0.3">
      <c r="A17" s="41">
        <v>46155.515277777777</v>
      </c>
      <c r="B17" s="34" t="s">
        <v>53</v>
      </c>
      <c r="C17" s="32">
        <v>20970</v>
      </c>
      <c r="D17" s="34" t="s">
        <v>59</v>
      </c>
      <c r="E17" s="28">
        <v>4</v>
      </c>
    </row>
    <row r="18" spans="1:6" ht="39.950000000000003" customHeight="1" x14ac:dyDescent="0.3">
      <c r="A18" s="41">
        <v>46156.520833333336</v>
      </c>
      <c r="B18" s="34" t="s">
        <v>54</v>
      </c>
      <c r="C18" s="32">
        <v>60000</v>
      </c>
      <c r="D18" s="34" t="s">
        <v>62</v>
      </c>
      <c r="E18" s="30">
        <v>4</v>
      </c>
      <c r="F18" s="36"/>
    </row>
    <row r="19" spans="1:6" ht="39.950000000000003" customHeight="1" x14ac:dyDescent="0.3">
      <c r="A19" s="41">
        <v>46156.529166666667</v>
      </c>
      <c r="B19" s="34" t="s">
        <v>54</v>
      </c>
      <c r="C19" s="32">
        <v>26500</v>
      </c>
      <c r="D19" s="34" t="s">
        <v>63</v>
      </c>
      <c r="E19" s="39">
        <v>4</v>
      </c>
    </row>
    <row r="20" spans="1:6" ht="39.950000000000003" customHeight="1" x14ac:dyDescent="0.3">
      <c r="A20" s="41">
        <v>46160.513194444444</v>
      </c>
      <c r="B20" s="34" t="s">
        <v>47</v>
      </c>
      <c r="C20" s="32">
        <v>176000</v>
      </c>
      <c r="D20" s="34" t="s">
        <v>60</v>
      </c>
      <c r="E20" s="39">
        <v>8</v>
      </c>
    </row>
    <row r="21" spans="1:6" ht="39.950000000000003" customHeight="1" x14ac:dyDescent="0.3">
      <c r="A21" s="41">
        <v>46160.51458333333</v>
      </c>
      <c r="B21" s="34" t="s">
        <v>47</v>
      </c>
      <c r="C21" s="32">
        <v>21000</v>
      </c>
      <c r="D21" s="34" t="s">
        <v>61</v>
      </c>
      <c r="E21" s="45">
        <v>8</v>
      </c>
      <c r="F21" s="36"/>
    </row>
    <row r="22" spans="1:6" ht="39.950000000000003" customHeight="1" x14ac:dyDescent="0.3">
      <c r="A22" s="41">
        <v>46161.507638888892</v>
      </c>
      <c r="B22" s="34" t="s">
        <v>55</v>
      </c>
      <c r="C22" s="32">
        <v>154000</v>
      </c>
      <c r="D22" s="34" t="s">
        <v>64</v>
      </c>
      <c r="E22" s="30">
        <v>7</v>
      </c>
      <c r="F22" s="36"/>
    </row>
    <row r="23" spans="1:6" ht="39.950000000000003" customHeight="1" x14ac:dyDescent="0.3">
      <c r="A23" s="41">
        <v>46161.513194444444</v>
      </c>
      <c r="B23" s="34" t="s">
        <v>55</v>
      </c>
      <c r="C23" s="32">
        <v>46500</v>
      </c>
      <c r="D23" s="34" t="s">
        <v>65</v>
      </c>
      <c r="E23" s="39">
        <v>7</v>
      </c>
    </row>
    <row r="24" spans="1:6" ht="39.950000000000003" customHeight="1" x14ac:dyDescent="0.3">
      <c r="A24" s="41">
        <v>46162.513194444444</v>
      </c>
      <c r="B24" s="34" t="s">
        <v>70</v>
      </c>
      <c r="C24" s="32">
        <v>58000</v>
      </c>
      <c r="D24" s="34" t="s">
        <v>66</v>
      </c>
      <c r="E24" s="39">
        <v>3</v>
      </c>
    </row>
    <row r="25" spans="1:6" ht="39.950000000000003" customHeight="1" x14ac:dyDescent="0.3">
      <c r="A25" s="41">
        <v>46163.520138888889</v>
      </c>
      <c r="B25" s="34" t="s">
        <v>56</v>
      </c>
      <c r="C25" s="32">
        <v>255000</v>
      </c>
      <c r="D25" s="34" t="s">
        <v>67</v>
      </c>
      <c r="E25" s="47">
        <v>11</v>
      </c>
      <c r="F25" s="36"/>
    </row>
    <row r="26" spans="1:6" ht="39.950000000000003" customHeight="1" x14ac:dyDescent="0.3">
      <c r="A26" s="41">
        <v>46163.852777777778</v>
      </c>
      <c r="B26" s="34" t="s">
        <v>47</v>
      </c>
      <c r="C26" s="32">
        <v>365000</v>
      </c>
      <c r="D26" s="34" t="s">
        <v>44</v>
      </c>
      <c r="E26" s="46">
        <v>8</v>
      </c>
      <c r="F26" s="36"/>
    </row>
    <row r="27" spans="1:6" ht="39.950000000000003" customHeight="1" x14ac:dyDescent="0.3">
      <c r="A27" s="41">
        <v>46168.509722222225</v>
      </c>
      <c r="B27" s="34" t="s">
        <v>55</v>
      </c>
      <c r="C27" s="32">
        <v>180000</v>
      </c>
      <c r="D27" s="34" t="s">
        <v>68</v>
      </c>
      <c r="E27" s="39">
        <v>9</v>
      </c>
    </row>
    <row r="28" spans="1:6" ht="39.950000000000003" customHeight="1" x14ac:dyDescent="0.3">
      <c r="A28" s="41">
        <v>46168.513888888891</v>
      </c>
      <c r="B28" s="34" t="s">
        <v>55</v>
      </c>
      <c r="C28" s="32">
        <v>46500</v>
      </c>
      <c r="D28" s="34" t="s">
        <v>69</v>
      </c>
      <c r="E28" s="39">
        <v>9</v>
      </c>
    </row>
    <row r="29" spans="1:6" ht="39.950000000000003" customHeight="1" x14ac:dyDescent="0.3">
      <c r="A29" s="41">
        <v>46170.511111111111</v>
      </c>
      <c r="B29" s="34" t="s">
        <v>47</v>
      </c>
      <c r="C29" s="32">
        <v>116000</v>
      </c>
      <c r="D29" s="34" t="s">
        <v>68</v>
      </c>
      <c r="E29" s="45">
        <v>6</v>
      </c>
      <c r="F29" s="36"/>
    </row>
    <row r="30" spans="1:6" ht="39.950000000000003" customHeight="1" thickBot="1" x14ac:dyDescent="0.35">
      <c r="A30" s="42">
        <v>46170.513888888891</v>
      </c>
      <c r="B30" s="44" t="s">
        <v>47</v>
      </c>
      <c r="C30" s="33">
        <v>39000</v>
      </c>
      <c r="D30" s="35" t="s">
        <v>69</v>
      </c>
      <c r="E30" s="43">
        <v>6</v>
      </c>
      <c r="F30" s="36"/>
    </row>
    <row r="31" spans="1:6" x14ac:dyDescent="0.3">
      <c r="E31" s="48"/>
    </row>
  </sheetData>
  <mergeCells count="6">
    <mergeCell ref="A8:B8"/>
    <mergeCell ref="A2:E2"/>
    <mergeCell ref="A4:B4"/>
    <mergeCell ref="A5:B5"/>
    <mergeCell ref="A6:B6"/>
    <mergeCell ref="A7:B7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0"/>
  <sheetViews>
    <sheetView workbookViewId="0">
      <selection activeCell="A2" sqref="A2:E2"/>
    </sheetView>
  </sheetViews>
  <sheetFormatPr defaultRowHeight="13.5" x14ac:dyDescent="0.3"/>
  <cols>
    <col min="1" max="1" width="20.625" style="6" customWidth="1"/>
    <col min="2" max="2" width="35.625" style="6" customWidth="1"/>
    <col min="3" max="3" width="13.875" style="6" customWidth="1"/>
    <col min="4" max="4" width="20.875" style="6" customWidth="1"/>
    <col min="5" max="5" width="17.125" style="6" customWidth="1"/>
    <col min="6" max="16384" width="9" style="6"/>
  </cols>
  <sheetData>
    <row r="1" spans="1:5" ht="35.25" customHeight="1" thickBot="1" x14ac:dyDescent="0.35">
      <c r="A1" s="2"/>
      <c r="B1" s="3"/>
      <c r="C1" s="4"/>
      <c r="D1" s="4"/>
      <c r="E1" s="5"/>
    </row>
    <row r="2" spans="1:5" ht="52.5" customHeight="1" thickBot="1" x14ac:dyDescent="0.35">
      <c r="A2" s="51" t="s">
        <v>87</v>
      </c>
      <c r="B2" s="52"/>
      <c r="C2" s="52"/>
      <c r="D2" s="52"/>
      <c r="E2" s="53"/>
    </row>
    <row r="3" spans="1:5" ht="19.5" customHeight="1" x14ac:dyDescent="0.3">
      <c r="A3" s="1"/>
      <c r="B3" s="1"/>
      <c r="C3" s="1"/>
      <c r="D3" s="1"/>
      <c r="E3" s="1"/>
    </row>
    <row r="4" spans="1:5" ht="27" customHeight="1" thickBot="1" x14ac:dyDescent="0.35">
      <c r="A4" s="54" t="s">
        <v>0</v>
      </c>
      <c r="B4" s="55"/>
      <c r="C4" s="7"/>
      <c r="D4" s="7"/>
      <c r="E4" s="8" t="s">
        <v>13</v>
      </c>
    </row>
    <row r="5" spans="1:5" ht="39.950000000000003" customHeight="1" thickBot="1" x14ac:dyDescent="0.35">
      <c r="A5" s="56" t="s">
        <v>2</v>
      </c>
      <c r="B5" s="57"/>
      <c r="C5" s="20" t="s">
        <v>14</v>
      </c>
      <c r="D5" s="20" t="s">
        <v>5</v>
      </c>
      <c r="E5" s="21" t="s">
        <v>15</v>
      </c>
    </row>
    <row r="6" spans="1:5" ht="39.950000000000003" customHeight="1" thickTop="1" x14ac:dyDescent="0.3">
      <c r="A6" s="58" t="s">
        <v>23</v>
      </c>
      <c r="B6" s="59"/>
      <c r="C6" s="9">
        <f>C7+C8</f>
        <v>19</v>
      </c>
      <c r="D6" s="10">
        <f>D7+D8</f>
        <v>1832800</v>
      </c>
      <c r="E6" s="11"/>
    </row>
    <row r="7" spans="1:5" ht="39.950000000000003" customHeight="1" x14ac:dyDescent="0.3">
      <c r="A7" s="60" t="s">
        <v>24</v>
      </c>
      <c r="B7" s="61"/>
      <c r="C7" s="12">
        <v>19</v>
      </c>
      <c r="D7" s="13">
        <f>SUM(C12:C30)</f>
        <v>1832800</v>
      </c>
      <c r="E7" s="14"/>
    </row>
    <row r="8" spans="1:5" ht="39.950000000000003" customHeight="1" thickBot="1" x14ac:dyDescent="0.35">
      <c r="A8" s="49" t="s">
        <v>25</v>
      </c>
      <c r="B8" s="50"/>
      <c r="C8" s="15">
        <v>0</v>
      </c>
      <c r="D8" s="22">
        <v>0</v>
      </c>
      <c r="E8" s="16"/>
    </row>
    <row r="9" spans="1:5" ht="19.5" customHeight="1" x14ac:dyDescent="0.3"/>
    <row r="10" spans="1:5" ht="27" customHeight="1" thickBot="1" x14ac:dyDescent="0.35">
      <c r="A10" s="17" t="s">
        <v>18</v>
      </c>
      <c r="B10" s="18"/>
      <c r="C10" s="18"/>
      <c r="D10" s="19"/>
      <c r="E10" s="8" t="s">
        <v>26</v>
      </c>
    </row>
    <row r="11" spans="1:5" ht="39.950000000000003" customHeight="1" thickBot="1" x14ac:dyDescent="0.35">
      <c r="A11" s="24" t="s">
        <v>8</v>
      </c>
      <c r="B11" s="25" t="s">
        <v>9</v>
      </c>
      <c r="C11" s="25" t="s">
        <v>21</v>
      </c>
      <c r="D11" s="25" t="s">
        <v>22</v>
      </c>
      <c r="E11" s="23" t="s">
        <v>27</v>
      </c>
    </row>
    <row r="12" spans="1:5" ht="39.950000000000003" customHeight="1" thickTop="1" x14ac:dyDescent="0.3">
      <c r="A12" s="41">
        <v>46174.502083333333</v>
      </c>
      <c r="B12" s="30" t="s">
        <v>30</v>
      </c>
      <c r="C12" s="32">
        <v>72000</v>
      </c>
      <c r="D12" s="34" t="s">
        <v>48</v>
      </c>
      <c r="E12" s="26">
        <v>6</v>
      </c>
    </row>
    <row r="13" spans="1:5" ht="39.950000000000003" customHeight="1" x14ac:dyDescent="0.3">
      <c r="A13" s="41">
        <v>46174.509722222225</v>
      </c>
      <c r="B13" s="30" t="s">
        <v>30</v>
      </c>
      <c r="C13" s="32">
        <v>44300</v>
      </c>
      <c r="D13" s="34" t="s">
        <v>59</v>
      </c>
      <c r="E13" s="26">
        <v>6</v>
      </c>
    </row>
    <row r="14" spans="1:5" ht="39.950000000000003" customHeight="1" x14ac:dyDescent="0.3">
      <c r="A14" s="41">
        <v>46181.502083333333</v>
      </c>
      <c r="B14" s="30" t="s">
        <v>47</v>
      </c>
      <c r="C14" s="32">
        <v>88000</v>
      </c>
      <c r="D14" s="34" t="s">
        <v>28</v>
      </c>
      <c r="E14" s="28">
        <v>7</v>
      </c>
    </row>
    <row r="15" spans="1:5" ht="39.950000000000003" customHeight="1" x14ac:dyDescent="0.3">
      <c r="A15" s="41">
        <v>46181.504166666666</v>
      </c>
      <c r="B15" s="30" t="s">
        <v>47</v>
      </c>
      <c r="C15" s="32">
        <v>43500</v>
      </c>
      <c r="D15" s="34" t="s">
        <v>76</v>
      </c>
      <c r="E15" s="28">
        <v>7</v>
      </c>
    </row>
    <row r="16" spans="1:5" ht="39.950000000000003" customHeight="1" x14ac:dyDescent="0.3">
      <c r="A16" s="41">
        <v>46182.488194444442</v>
      </c>
      <c r="B16" s="30" t="s">
        <v>71</v>
      </c>
      <c r="C16" s="32">
        <v>72000</v>
      </c>
      <c r="D16" s="34" t="s">
        <v>77</v>
      </c>
      <c r="E16" s="28">
        <v>4</v>
      </c>
    </row>
    <row r="17" spans="1:6" ht="39.950000000000003" customHeight="1" x14ac:dyDescent="0.3">
      <c r="A17" s="41">
        <v>46183.856249999997</v>
      </c>
      <c r="B17" s="30" t="s">
        <v>56</v>
      </c>
      <c r="C17" s="32">
        <v>495000</v>
      </c>
      <c r="D17" s="34" t="s">
        <v>31</v>
      </c>
      <c r="E17" s="28">
        <v>19</v>
      </c>
      <c r="F17" s="36"/>
    </row>
    <row r="18" spans="1:6" ht="39.950000000000003" customHeight="1" x14ac:dyDescent="0.3">
      <c r="A18" s="41">
        <v>46185.506249999999</v>
      </c>
      <c r="B18" s="30" t="s">
        <v>72</v>
      </c>
      <c r="C18" s="32">
        <v>52000</v>
      </c>
      <c r="D18" s="34" t="s">
        <v>41</v>
      </c>
      <c r="E18" s="30">
        <v>4</v>
      </c>
      <c r="F18" s="36"/>
    </row>
    <row r="19" spans="1:6" ht="39.950000000000003" customHeight="1" x14ac:dyDescent="0.3">
      <c r="A19" s="41">
        <v>46185.513194444444</v>
      </c>
      <c r="B19" s="30" t="s">
        <v>72</v>
      </c>
      <c r="C19" s="32">
        <v>36300</v>
      </c>
      <c r="D19" s="34" t="s">
        <v>78</v>
      </c>
      <c r="E19" s="39">
        <v>4</v>
      </c>
    </row>
    <row r="20" spans="1:6" ht="39.950000000000003" customHeight="1" x14ac:dyDescent="0.3">
      <c r="A20" s="41">
        <v>46188.50277777778</v>
      </c>
      <c r="B20" s="30" t="s">
        <v>35</v>
      </c>
      <c r="C20" s="32">
        <v>91000</v>
      </c>
      <c r="D20" s="34" t="s">
        <v>79</v>
      </c>
      <c r="E20" s="39">
        <v>7</v>
      </c>
    </row>
    <row r="21" spans="1:6" ht="39.950000000000003" customHeight="1" x14ac:dyDescent="0.3">
      <c r="A21" s="41">
        <v>46188.507638888892</v>
      </c>
      <c r="B21" s="30" t="s">
        <v>35</v>
      </c>
      <c r="C21" s="32">
        <v>36300</v>
      </c>
      <c r="D21" s="34" t="s">
        <v>59</v>
      </c>
      <c r="E21" s="45">
        <v>7</v>
      </c>
      <c r="F21" s="36"/>
    </row>
    <row r="22" spans="1:6" ht="39.950000000000003" customHeight="1" x14ac:dyDescent="0.3">
      <c r="A22" s="41">
        <v>46189.656944444447</v>
      </c>
      <c r="B22" s="30" t="s">
        <v>73</v>
      </c>
      <c r="C22" s="32">
        <v>31500</v>
      </c>
      <c r="D22" s="34" t="s">
        <v>80</v>
      </c>
      <c r="E22" s="30">
        <v>6</v>
      </c>
      <c r="F22" s="36"/>
    </row>
    <row r="23" spans="1:6" ht="39.950000000000003" customHeight="1" x14ac:dyDescent="0.3">
      <c r="A23" s="41">
        <v>46192.540972222225</v>
      </c>
      <c r="B23" s="30" t="s">
        <v>56</v>
      </c>
      <c r="C23" s="32">
        <v>182000</v>
      </c>
      <c r="D23" s="34" t="s">
        <v>31</v>
      </c>
      <c r="E23" s="39">
        <v>6</v>
      </c>
    </row>
    <row r="24" spans="1:6" ht="39.950000000000003" customHeight="1" x14ac:dyDescent="0.3">
      <c r="A24" s="41">
        <v>46195.50277777778</v>
      </c>
      <c r="B24" s="30" t="s">
        <v>30</v>
      </c>
      <c r="C24" s="32">
        <v>57000</v>
      </c>
      <c r="D24" s="34" t="s">
        <v>81</v>
      </c>
      <c r="E24" s="39">
        <v>5</v>
      </c>
    </row>
    <row r="25" spans="1:6" ht="39.950000000000003" customHeight="1" x14ac:dyDescent="0.3">
      <c r="A25" s="41">
        <v>46195.504166666666</v>
      </c>
      <c r="B25" s="30" t="s">
        <v>30</v>
      </c>
      <c r="C25" s="32">
        <v>27100</v>
      </c>
      <c r="D25" s="34" t="s">
        <v>59</v>
      </c>
      <c r="E25" s="47">
        <v>5</v>
      </c>
      <c r="F25" s="36"/>
    </row>
    <row r="26" spans="1:6" ht="39.950000000000003" customHeight="1" x14ac:dyDescent="0.3">
      <c r="A26" s="41">
        <v>46198.867361111108</v>
      </c>
      <c r="B26" s="30" t="s">
        <v>74</v>
      </c>
      <c r="C26" s="32">
        <v>350000</v>
      </c>
      <c r="D26" s="34" t="s">
        <v>82</v>
      </c>
      <c r="E26" s="26">
        <v>7</v>
      </c>
    </row>
    <row r="27" spans="1:6" ht="39.950000000000003" customHeight="1" x14ac:dyDescent="0.3">
      <c r="A27" s="41">
        <v>46199.460416666669</v>
      </c>
      <c r="B27" s="30" t="s">
        <v>75</v>
      </c>
      <c r="C27" s="32">
        <v>45000</v>
      </c>
      <c r="D27" s="34" t="s">
        <v>83</v>
      </c>
      <c r="E27" s="39">
        <v>13</v>
      </c>
    </row>
    <row r="28" spans="1:6" ht="39.950000000000003" customHeight="1" x14ac:dyDescent="0.3">
      <c r="A28" s="41">
        <v>46202.371527777781</v>
      </c>
      <c r="B28" s="30" t="s">
        <v>75</v>
      </c>
      <c r="C28" s="32">
        <v>32900</v>
      </c>
      <c r="D28" s="34" t="s">
        <v>84</v>
      </c>
      <c r="E28" s="39">
        <v>10</v>
      </c>
    </row>
    <row r="29" spans="1:6" ht="39.950000000000003" customHeight="1" x14ac:dyDescent="0.3">
      <c r="A29" s="41">
        <v>46202.496527777781</v>
      </c>
      <c r="B29" s="30" t="s">
        <v>35</v>
      </c>
      <c r="C29" s="32">
        <v>50000</v>
      </c>
      <c r="D29" s="34" t="s">
        <v>85</v>
      </c>
      <c r="E29" s="45">
        <v>5</v>
      </c>
      <c r="F29" s="36"/>
    </row>
    <row r="30" spans="1:6" ht="39.950000000000003" customHeight="1" thickBot="1" x14ac:dyDescent="0.35">
      <c r="A30" s="42">
        <v>46202.500694444447</v>
      </c>
      <c r="B30" s="31" t="s">
        <v>35</v>
      </c>
      <c r="C30" s="33">
        <v>26900</v>
      </c>
      <c r="D30" s="35" t="s">
        <v>59</v>
      </c>
      <c r="E30" s="27">
        <v>5</v>
      </c>
      <c r="F30" s="36"/>
    </row>
  </sheetData>
  <mergeCells count="6">
    <mergeCell ref="A8:B8"/>
    <mergeCell ref="A2:E2"/>
    <mergeCell ref="A4:B4"/>
    <mergeCell ref="A5:B5"/>
    <mergeCell ref="A6:B6"/>
    <mergeCell ref="A7:B7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김은희</dc:creator>
  <cp:lastModifiedBy>MOF</cp:lastModifiedBy>
  <cp:lastPrinted>2022-02-09T02:32:19Z</cp:lastPrinted>
  <dcterms:created xsi:type="dcterms:W3CDTF">2013-11-07T10:04:11Z</dcterms:created>
  <dcterms:modified xsi:type="dcterms:W3CDTF">2026-07-03T02:01:42Z</dcterms:modified>
</cp:coreProperties>
</file>